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B15\Stabstelle Asyl\_NEU_2020\2_Team_Projekte\2.1_Foerderprojekte\2.1.4_Tueroeffner\Türöffner 2022\9_Projekte\Schuljahr_2023_2024\Bewerbungstraining Herbst 23\"/>
    </mc:Choice>
  </mc:AlternateContent>
  <xr:revisionPtr revIDLastSave="0" documentId="8_{9067631A-50F7-4854-A4FD-3A3F4EC83401}" xr6:coauthVersionLast="36" xr6:coauthVersionMax="36" xr10:uidLastSave="{00000000-0000-0000-0000-000000000000}"/>
  <bookViews>
    <workbookView xWindow="120" yWindow="75" windowWidth="28515" windowHeight="12345" activeTab="1" xr2:uid="{00000000-000D-0000-FFFF-FFFF00000000}"/>
  </bookViews>
  <sheets>
    <sheet name="Beispiel Kostenangebot" sheetId="4" r:id="rId1"/>
    <sheet name="Hinweise zum Kostenangebot" sheetId="3" r:id="rId2"/>
    <sheet name="Tabelle5" sheetId="5" r:id="rId3"/>
  </sheets>
  <calcPr calcId="191029"/>
</workbook>
</file>

<file path=xl/calcChain.xml><?xml version="1.0" encoding="utf-8"?>
<calcChain xmlns="http://schemas.openxmlformats.org/spreadsheetml/2006/main">
  <c r="F15" i="4" l="1"/>
  <c r="G15" i="4" s="1"/>
  <c r="F14" i="4"/>
  <c r="G14" i="4" s="1"/>
  <c r="F13" i="4"/>
  <c r="G13" i="4" s="1"/>
  <c r="G12" i="4"/>
  <c r="F12" i="4"/>
  <c r="F16" i="4" s="1"/>
  <c r="F17" i="4" l="1"/>
  <c r="F18" i="4" s="1"/>
  <c r="G16" i="4"/>
  <c r="G17" i="4" l="1"/>
  <c r="G18" i="4"/>
</calcChain>
</file>

<file path=xl/sharedStrings.xml><?xml version="1.0" encoding="utf-8"?>
<sst xmlns="http://schemas.openxmlformats.org/spreadsheetml/2006/main" count="90" uniqueCount="41">
  <si>
    <t>Kostenangebot</t>
  </si>
  <si>
    <t>MA1</t>
  </si>
  <si>
    <t>Personal</t>
  </si>
  <si>
    <t>Bezeichnung</t>
  </si>
  <si>
    <t>Zeitstunden</t>
  </si>
  <si>
    <t>Stundensatz</t>
  </si>
  <si>
    <t>Name</t>
  </si>
  <si>
    <t>Bezeichnung der Tätigkeit</t>
  </si>
  <si>
    <t>Qualifizierung</t>
  </si>
  <si>
    <t>Zeitstunde entspricht 60 min</t>
  </si>
  <si>
    <t>deckt Vor- und Nachbereitung ab</t>
  </si>
  <si>
    <t>beinhaltet den Anteil Personal und pauschale Kosten des Trägers</t>
  </si>
  <si>
    <t>MA2</t>
  </si>
  <si>
    <t>MA3</t>
  </si>
  <si>
    <t>Hinweise zur Erstellung des Kostenangebotes</t>
  </si>
  <si>
    <t>Netto</t>
  </si>
  <si>
    <t>Mwst: 19%</t>
  </si>
  <si>
    <t>Brutto</t>
  </si>
  <si>
    <t>Termine:</t>
  </si>
  <si>
    <t>Tagessatz</t>
  </si>
  <si>
    <t>4 Tage</t>
  </si>
  <si>
    <t>Trainer/Fachkraft für….</t>
  </si>
  <si>
    <t>Coach….</t>
  </si>
  <si>
    <t>MA4</t>
  </si>
  <si>
    <t>08:30 bis 14:30 Uhr</t>
  </si>
  <si>
    <t>Termine/Laufzeit:</t>
  </si>
  <si>
    <t xml:space="preserve">Dokumentation </t>
  </si>
  <si>
    <t xml:space="preserve">indirekte Kosten </t>
  </si>
  <si>
    <t xml:space="preserve">Material </t>
  </si>
  <si>
    <t>Beispiel!</t>
  </si>
  <si>
    <t>Datum</t>
  </si>
  <si>
    <t>Uhrzeit</t>
  </si>
  <si>
    <t>Nachweis der Abschlüsse muss beigelegt werden</t>
  </si>
  <si>
    <t>Anschrift Träger</t>
  </si>
  <si>
    <t>rechtsverbindliche Unterschrift</t>
  </si>
  <si>
    <t>Stundensatz = Personal +Aufwand+pauschale Kst. des Trägers geteilt durch die Gesamtstunden</t>
  </si>
  <si>
    <t>BEISPIEL</t>
  </si>
  <si>
    <t>Bei Fragen rufen Sie gern an!</t>
  </si>
  <si>
    <t>Solveig Nakonzer</t>
  </si>
  <si>
    <t>0355 612-3413</t>
  </si>
  <si>
    <t>5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</si>
</sst>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4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 vertical="top" wrapText="1"/>
    </xf>
    <xf numFmtId="44" fontId="0" fillId="0" borderId="6" xfId="1" applyFont="1" applyBorder="1"/>
    <xf numFmtId="44" fontId="0" fillId="0" borderId="6" xfId="0" applyNumberFormat="1" applyBorder="1"/>
    <xf numFmtId="44" fontId="4" fillId="0" borderId="0" xfId="0" applyNumberFormat="1" applyFont="1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/>
    <xf numFmtId="0" fontId="0" fillId="0" borderId="10" xfId="0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8" fontId="0" fillId="0" borderId="0" xfId="0" applyNumberFormat="1"/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11" xfId="0" applyBorder="1"/>
    <xf numFmtId="0" fontId="9" fillId="0" borderId="0" xfId="0" applyFont="1"/>
    <xf numFmtId="0" fontId="10" fillId="0" borderId="0" xfId="0" applyFont="1"/>
    <xf numFmtId="8" fontId="0" fillId="0" borderId="0" xfId="1" applyNumberFormat="1" applyFont="1"/>
    <xf numFmtId="8" fontId="0" fillId="0" borderId="11" xfId="1" applyNumberFormat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selection activeCell="D1" sqref="D1"/>
    </sheetView>
  </sheetViews>
  <sheetFormatPr baseColWidth="10" defaultRowHeight="15" x14ac:dyDescent="0.25"/>
  <cols>
    <col min="1" max="1" width="9.7109375" customWidth="1"/>
    <col min="2" max="2" width="10.140625" customWidth="1"/>
    <col min="3" max="3" width="22.5703125" customWidth="1"/>
    <col min="4" max="4" width="9.42578125" customWidth="1"/>
    <col min="5" max="5" width="16.140625" customWidth="1"/>
    <col min="6" max="6" width="15.5703125" customWidth="1"/>
    <col min="7" max="7" width="13.85546875" customWidth="1"/>
  </cols>
  <sheetData>
    <row r="1" spans="1:7" ht="76.5" customHeight="1" x14ac:dyDescent="0.5">
      <c r="C1" s="28" t="s">
        <v>36</v>
      </c>
    </row>
    <row r="2" spans="1:7" x14ac:dyDescent="0.25">
      <c r="A2" t="s">
        <v>33</v>
      </c>
      <c r="F2" t="s">
        <v>30</v>
      </c>
    </row>
    <row r="9" spans="1:7" ht="26.25" x14ac:dyDescent="0.4">
      <c r="A9" s="25" t="s">
        <v>0</v>
      </c>
    </row>
    <row r="11" spans="1:7" s="1" customFormat="1" x14ac:dyDescent="0.25">
      <c r="A11" s="1" t="s">
        <v>2</v>
      </c>
      <c r="B11" s="1" t="s">
        <v>6</v>
      </c>
      <c r="C11" s="1" t="s">
        <v>3</v>
      </c>
      <c r="D11" s="1" t="s">
        <v>4</v>
      </c>
      <c r="E11" s="1" t="s">
        <v>5</v>
      </c>
      <c r="F11" s="13" t="s">
        <v>19</v>
      </c>
      <c r="G11" s="13" t="s">
        <v>20</v>
      </c>
    </row>
    <row r="12" spans="1:7" x14ac:dyDescent="0.25">
      <c r="B12" t="s">
        <v>1</v>
      </c>
      <c r="C12" t="s">
        <v>21</v>
      </c>
      <c r="D12" s="15">
        <v>6</v>
      </c>
      <c r="E12" s="2">
        <v>32</v>
      </c>
      <c r="F12" s="2">
        <f>D12*E12</f>
        <v>192</v>
      </c>
      <c r="G12" s="3">
        <f>F12*4</f>
        <v>768</v>
      </c>
    </row>
    <row r="13" spans="1:7" x14ac:dyDescent="0.25">
      <c r="B13" t="s">
        <v>12</v>
      </c>
      <c r="C13" t="s">
        <v>21</v>
      </c>
      <c r="D13" s="15">
        <v>6</v>
      </c>
      <c r="E13" s="2">
        <v>32</v>
      </c>
      <c r="F13" s="2">
        <f t="shared" ref="F13:F15" si="0">D13*E13</f>
        <v>192</v>
      </c>
      <c r="G13" s="3">
        <f t="shared" ref="G13:G15" si="1">F13*4</f>
        <v>768</v>
      </c>
    </row>
    <row r="14" spans="1:7" x14ac:dyDescent="0.25">
      <c r="B14" t="s">
        <v>13</v>
      </c>
      <c r="C14" t="s">
        <v>22</v>
      </c>
      <c r="D14" s="15">
        <v>6</v>
      </c>
      <c r="E14" s="2">
        <v>16</v>
      </c>
      <c r="F14" s="2">
        <f t="shared" si="0"/>
        <v>96</v>
      </c>
      <c r="G14" s="3">
        <f t="shared" si="1"/>
        <v>384</v>
      </c>
    </row>
    <row r="15" spans="1:7" ht="15.75" thickBot="1" x14ac:dyDescent="0.3">
      <c r="B15" s="8" t="s">
        <v>23</v>
      </c>
      <c r="C15" s="8" t="s">
        <v>22</v>
      </c>
      <c r="D15" s="26">
        <v>6</v>
      </c>
      <c r="E15" s="10">
        <v>16</v>
      </c>
      <c r="F15" s="10">
        <f t="shared" si="0"/>
        <v>96</v>
      </c>
      <c r="G15" s="11">
        <f t="shared" si="1"/>
        <v>384</v>
      </c>
    </row>
    <row r="16" spans="1:7" x14ac:dyDescent="0.25">
      <c r="E16" t="s">
        <v>15</v>
      </c>
      <c r="F16" s="3">
        <f>SUM(F12:F15)</f>
        <v>576</v>
      </c>
      <c r="G16" s="3">
        <f>SUM(G12:G15)</f>
        <v>2304</v>
      </c>
    </row>
    <row r="17" spans="1:7" x14ac:dyDescent="0.25">
      <c r="E17" t="s">
        <v>16</v>
      </c>
      <c r="F17" s="3">
        <f>F16*0.19</f>
        <v>109.44</v>
      </c>
      <c r="G17" s="3">
        <f>G16*0.19</f>
        <v>437.76</v>
      </c>
    </row>
    <row r="18" spans="1:7" ht="17.25" x14ac:dyDescent="0.4">
      <c r="E18" t="s">
        <v>17</v>
      </c>
      <c r="F18" s="3">
        <f>SUM(F16:F17)</f>
        <v>685.44</v>
      </c>
      <c r="G18" s="12">
        <f>SUM(G16:G17)</f>
        <v>2741.76</v>
      </c>
    </row>
    <row r="19" spans="1:7" ht="17.25" x14ac:dyDescent="0.4">
      <c r="F19" s="3"/>
      <c r="G19" s="12"/>
    </row>
    <row r="20" spans="1:7" ht="17.25" x14ac:dyDescent="0.4">
      <c r="F20" s="3"/>
      <c r="G20" s="12"/>
    </row>
    <row r="22" spans="1:7" x14ac:dyDescent="0.25">
      <c r="A22" t="s">
        <v>25</v>
      </c>
      <c r="C22" s="14" t="s">
        <v>30</v>
      </c>
      <c r="E22" s="15" t="s">
        <v>31</v>
      </c>
    </row>
    <row r="23" spans="1:7" x14ac:dyDescent="0.25">
      <c r="B23" s="14"/>
      <c r="C23" s="15"/>
    </row>
    <row r="24" spans="1:7" x14ac:dyDescent="0.25">
      <c r="B24" s="14"/>
      <c r="C24" s="15"/>
    </row>
    <row r="25" spans="1:7" x14ac:dyDescent="0.25">
      <c r="B25" s="14"/>
      <c r="C25" s="15"/>
    </row>
    <row r="26" spans="1:7" x14ac:dyDescent="0.25">
      <c r="B26" s="14"/>
      <c r="C26" s="15"/>
    </row>
    <row r="27" spans="1:7" x14ac:dyDescent="0.25">
      <c r="B27" s="14"/>
      <c r="C27" s="15"/>
    </row>
    <row r="30" spans="1:7" x14ac:dyDescent="0.25">
      <c r="E30" s="3"/>
    </row>
    <row r="31" spans="1:7" x14ac:dyDescent="0.25">
      <c r="E31" s="27"/>
      <c r="F31" s="27"/>
      <c r="G31" s="27"/>
    </row>
    <row r="32" spans="1:7" x14ac:dyDescent="0.25">
      <c r="E32" t="s">
        <v>34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abSelected="1" workbookViewId="0">
      <selection activeCell="F14" sqref="F14"/>
    </sheetView>
  </sheetViews>
  <sheetFormatPr baseColWidth="10" defaultRowHeight="15" x14ac:dyDescent="0.25"/>
  <cols>
    <col min="1" max="1" width="20.85546875" customWidth="1"/>
    <col min="2" max="2" width="6" customWidth="1"/>
    <col min="3" max="3" width="26.5703125" customWidth="1"/>
    <col min="4" max="4" width="15" customWidth="1"/>
    <col min="5" max="5" width="20.140625" customWidth="1"/>
    <col min="6" max="6" width="15.5703125" customWidth="1"/>
    <col min="7" max="7" width="13.85546875" customWidth="1"/>
  </cols>
  <sheetData>
    <row r="1" spans="1:7" s="20" customFormat="1" ht="21" x14ac:dyDescent="0.35">
      <c r="A1" s="19" t="s">
        <v>0</v>
      </c>
      <c r="B1" s="21" t="s">
        <v>29</v>
      </c>
    </row>
    <row r="3" spans="1:7" s="1" customFormat="1" x14ac:dyDescent="0.25">
      <c r="A3" s="1" t="s">
        <v>2</v>
      </c>
      <c r="C3" s="1" t="s">
        <v>3</v>
      </c>
      <c r="D3" s="1" t="s">
        <v>4</v>
      </c>
      <c r="E3" s="1" t="s">
        <v>5</v>
      </c>
      <c r="F3" s="13" t="s">
        <v>19</v>
      </c>
      <c r="G3" s="13" t="s">
        <v>40</v>
      </c>
    </row>
    <row r="4" spans="1:7" x14ac:dyDescent="0.25">
      <c r="B4" t="s">
        <v>1</v>
      </c>
      <c r="C4" t="s">
        <v>21</v>
      </c>
      <c r="D4">
        <v>6</v>
      </c>
      <c r="E4" s="30">
        <v>0</v>
      </c>
      <c r="F4" s="30">
        <v>0</v>
      </c>
      <c r="G4" s="30">
        <v>0</v>
      </c>
    </row>
    <row r="5" spans="1:7" x14ac:dyDescent="0.25">
      <c r="B5" t="s">
        <v>12</v>
      </c>
      <c r="C5" t="s">
        <v>21</v>
      </c>
      <c r="D5">
        <v>6</v>
      </c>
      <c r="E5" s="30">
        <v>0</v>
      </c>
      <c r="F5" s="30">
        <v>0</v>
      </c>
      <c r="G5" s="30">
        <v>0</v>
      </c>
    </row>
    <row r="6" spans="1:7" x14ac:dyDescent="0.25">
      <c r="B6" t="s">
        <v>13</v>
      </c>
      <c r="C6" t="s">
        <v>22</v>
      </c>
      <c r="D6">
        <v>6</v>
      </c>
      <c r="E6" s="30">
        <v>0</v>
      </c>
      <c r="F6" s="30">
        <v>0</v>
      </c>
      <c r="G6" s="30">
        <v>0</v>
      </c>
    </row>
    <row r="7" spans="1:7" x14ac:dyDescent="0.25">
      <c r="B7" s="27" t="s">
        <v>23</v>
      </c>
      <c r="C7" s="27" t="s">
        <v>22</v>
      </c>
      <c r="D7" s="27">
        <v>6</v>
      </c>
      <c r="E7" s="31">
        <v>0</v>
      </c>
      <c r="F7" s="31">
        <v>0</v>
      </c>
      <c r="G7" s="31">
        <v>0</v>
      </c>
    </row>
    <row r="8" spans="1:7" x14ac:dyDescent="0.25">
      <c r="E8" t="s">
        <v>15</v>
      </c>
      <c r="F8" s="30">
        <v>0</v>
      </c>
      <c r="G8" s="30">
        <v>0</v>
      </c>
    </row>
    <row r="9" spans="1:7" x14ac:dyDescent="0.25">
      <c r="E9" t="s">
        <v>16</v>
      </c>
      <c r="F9" s="30">
        <v>0</v>
      </c>
      <c r="G9" s="30">
        <v>0</v>
      </c>
    </row>
    <row r="10" spans="1:7" x14ac:dyDescent="0.25">
      <c r="E10" t="s">
        <v>17</v>
      </c>
      <c r="F10" s="30">
        <v>0</v>
      </c>
      <c r="G10" s="30">
        <v>0</v>
      </c>
    </row>
    <row r="12" spans="1:7" x14ac:dyDescent="0.25">
      <c r="A12" t="s">
        <v>25</v>
      </c>
      <c r="B12" s="14" t="s">
        <v>30</v>
      </c>
      <c r="C12" s="15" t="s">
        <v>31</v>
      </c>
    </row>
    <row r="13" spans="1:7" x14ac:dyDescent="0.25">
      <c r="B13" s="14"/>
      <c r="C13" s="15"/>
    </row>
    <row r="14" spans="1:7" x14ac:dyDescent="0.25">
      <c r="B14" s="14"/>
      <c r="C14" s="15"/>
    </row>
    <row r="15" spans="1:7" x14ac:dyDescent="0.25">
      <c r="B15" s="14"/>
      <c r="C15" s="15"/>
    </row>
    <row r="18" spans="1:6" x14ac:dyDescent="0.25">
      <c r="E18" s="3"/>
    </row>
    <row r="19" spans="1:6" ht="15.75" thickBot="1" x14ac:dyDescent="0.3"/>
    <row r="20" spans="1:6" ht="60" x14ac:dyDescent="0.25">
      <c r="A20" s="4" t="s">
        <v>14</v>
      </c>
      <c r="B20" s="22" t="s">
        <v>6</v>
      </c>
      <c r="C20" s="22" t="s">
        <v>7</v>
      </c>
      <c r="D20" s="22" t="s">
        <v>9</v>
      </c>
      <c r="E20" s="22" t="s">
        <v>11</v>
      </c>
      <c r="F20" s="23"/>
    </row>
    <row r="21" spans="1:6" ht="60" x14ac:dyDescent="0.25">
      <c r="A21" s="5"/>
      <c r="B21" s="16"/>
      <c r="C21" s="16" t="s">
        <v>8</v>
      </c>
      <c r="D21" s="16" t="s">
        <v>10</v>
      </c>
      <c r="E21" s="16" t="s">
        <v>28</v>
      </c>
      <c r="F21" s="6"/>
    </row>
    <row r="22" spans="1:6" ht="30" x14ac:dyDescent="0.25">
      <c r="A22" s="5"/>
      <c r="B22" s="16"/>
      <c r="C22" s="16" t="s">
        <v>32</v>
      </c>
      <c r="D22" s="16"/>
      <c r="E22" s="16" t="s">
        <v>26</v>
      </c>
      <c r="F22" s="6"/>
    </row>
    <row r="23" spans="1:6" x14ac:dyDescent="0.25">
      <c r="A23" s="5"/>
      <c r="B23" s="16"/>
      <c r="C23" s="16"/>
      <c r="D23" s="16"/>
      <c r="E23" s="16" t="s">
        <v>27</v>
      </c>
      <c r="F23" s="6"/>
    </row>
    <row r="24" spans="1:6" ht="90.75" thickBot="1" x14ac:dyDescent="0.3">
      <c r="A24" s="7"/>
      <c r="B24" s="17"/>
      <c r="C24" s="17"/>
      <c r="D24" s="17"/>
      <c r="E24" s="18" t="s">
        <v>35</v>
      </c>
      <c r="F24" s="9"/>
    </row>
    <row r="26" spans="1:6" ht="28.5" x14ac:dyDescent="0.45">
      <c r="A26" s="29" t="s">
        <v>37</v>
      </c>
      <c r="B26" s="29"/>
      <c r="C26" s="29"/>
      <c r="D26" s="29"/>
      <c r="E26" s="29"/>
      <c r="F26" s="29"/>
    </row>
    <row r="27" spans="1:6" ht="28.5" x14ac:dyDescent="0.45">
      <c r="A27" s="29" t="s">
        <v>38</v>
      </c>
      <c r="B27" s="29"/>
      <c r="C27" s="29"/>
      <c r="D27" s="29"/>
      <c r="E27" s="29" t="s">
        <v>39</v>
      </c>
      <c r="F27" s="2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workbookViewId="0">
      <selection activeCell="B31" sqref="B31"/>
    </sheetView>
  </sheetViews>
  <sheetFormatPr baseColWidth="10" defaultRowHeight="15" x14ac:dyDescent="0.25"/>
  <sheetData>
    <row r="1" spans="1:7" x14ac:dyDescent="0.25">
      <c r="A1" t="s">
        <v>33</v>
      </c>
      <c r="F1" t="s">
        <v>30</v>
      </c>
    </row>
    <row r="8" spans="1:7" x14ac:dyDescent="0.25">
      <c r="A8" t="s">
        <v>0</v>
      </c>
    </row>
    <row r="10" spans="1:7" x14ac:dyDescent="0.25">
      <c r="A10" t="s">
        <v>2</v>
      </c>
      <c r="B10" t="s">
        <v>6</v>
      </c>
      <c r="C10" t="s">
        <v>3</v>
      </c>
      <c r="D10" t="s">
        <v>4</v>
      </c>
      <c r="E10" t="s">
        <v>5</v>
      </c>
      <c r="F10" t="s">
        <v>19</v>
      </c>
      <c r="G10" t="s">
        <v>20</v>
      </c>
    </row>
    <row r="11" spans="1:7" x14ac:dyDescent="0.25">
      <c r="B11" t="s">
        <v>1</v>
      </c>
      <c r="C11" t="s">
        <v>21</v>
      </c>
      <c r="D11">
        <v>6</v>
      </c>
      <c r="E11" s="24">
        <v>32</v>
      </c>
      <c r="F11" s="24">
        <v>192</v>
      </c>
      <c r="G11" s="24">
        <v>768</v>
      </c>
    </row>
    <row r="12" spans="1:7" x14ac:dyDescent="0.25">
      <c r="B12" t="s">
        <v>12</v>
      </c>
      <c r="C12" t="s">
        <v>21</v>
      </c>
      <c r="D12">
        <v>6</v>
      </c>
      <c r="E12" s="24">
        <v>32</v>
      </c>
      <c r="F12" s="24">
        <v>192</v>
      </c>
      <c r="G12" s="24">
        <v>768</v>
      </c>
    </row>
    <row r="13" spans="1:7" x14ac:dyDescent="0.25">
      <c r="B13" t="s">
        <v>13</v>
      </c>
      <c r="C13" t="s">
        <v>22</v>
      </c>
      <c r="D13">
        <v>6</v>
      </c>
      <c r="E13" s="24">
        <v>16</v>
      </c>
      <c r="F13" s="24">
        <v>96</v>
      </c>
      <c r="G13" s="24">
        <v>384</v>
      </c>
    </row>
    <row r="14" spans="1:7" x14ac:dyDescent="0.25">
      <c r="B14" t="s">
        <v>23</v>
      </c>
      <c r="C14" t="s">
        <v>22</v>
      </c>
      <c r="D14">
        <v>6</v>
      </c>
      <c r="E14" s="24">
        <v>16</v>
      </c>
      <c r="F14" s="24">
        <v>96</v>
      </c>
      <c r="G14" s="24">
        <v>384</v>
      </c>
    </row>
    <row r="15" spans="1:7" x14ac:dyDescent="0.25">
      <c r="E15" t="s">
        <v>15</v>
      </c>
      <c r="F15" s="24">
        <v>576</v>
      </c>
      <c r="G15" s="24">
        <v>2304</v>
      </c>
    </row>
    <row r="16" spans="1:7" x14ac:dyDescent="0.25">
      <c r="E16" t="s">
        <v>16</v>
      </c>
      <c r="F16" s="24">
        <v>109.44</v>
      </c>
      <c r="G16" s="24">
        <v>437.76</v>
      </c>
    </row>
    <row r="17" spans="1:7" x14ac:dyDescent="0.25">
      <c r="E17" t="s">
        <v>17</v>
      </c>
      <c r="F17" s="24">
        <v>685.44</v>
      </c>
      <c r="G17" s="24">
        <v>2741.76</v>
      </c>
    </row>
    <row r="19" spans="1:7" x14ac:dyDescent="0.25">
      <c r="A19" t="s">
        <v>18</v>
      </c>
      <c r="B19" s="14">
        <v>43696</v>
      </c>
      <c r="C19" t="s">
        <v>24</v>
      </c>
    </row>
    <row r="20" spans="1:7" x14ac:dyDescent="0.25">
      <c r="B20" s="14">
        <v>43697</v>
      </c>
      <c r="C20" t="s">
        <v>24</v>
      </c>
    </row>
    <row r="21" spans="1:7" x14ac:dyDescent="0.25">
      <c r="B21" s="14">
        <v>43698</v>
      </c>
      <c r="C21" t="s">
        <v>24</v>
      </c>
    </row>
    <row r="22" spans="1:7" x14ac:dyDescent="0.25">
      <c r="B22" s="14">
        <v>43699</v>
      </c>
      <c r="C22" t="s">
        <v>24</v>
      </c>
    </row>
    <row r="27" spans="1:7" x14ac:dyDescent="0.25">
      <c r="E27" t="s">
        <v>34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Beispiel Kostenangebot</vt:lpstr>
      <vt:lpstr>Hinweise zum Kostenangebot</vt:lpstr>
      <vt:lpstr>Tabelle5</vt:lpstr>
    </vt:vector>
  </TitlesOfParts>
  <Company>Stadtverwaltung Cottbus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Nakonzer, Solveig</dc:creator>
  <cp:lastModifiedBy>Trölenberg, Manuela</cp:lastModifiedBy>
  <cp:lastPrinted>2023-09-05T11:50:37Z</cp:lastPrinted>
  <dcterms:created xsi:type="dcterms:W3CDTF">2019-07-31T07:11:35Z</dcterms:created>
  <dcterms:modified xsi:type="dcterms:W3CDTF">2023-09-05T11:51:21Z</dcterms:modified>
</cp:coreProperties>
</file>